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tabRatio="619" activeTab="0"/>
  </bookViews>
  <sheets>
    <sheet name="Budget" sheetId="1" r:id="rId1"/>
    <sheet name="Expense Diary" sheetId="2" r:id="rId2"/>
  </sheets>
  <definedNames>
    <definedName name="_xlnm.Print_Area" localSheetId="0">'Budget'!$A$1:$O$125</definedName>
  </definedNames>
  <calcPr fullCalcOnLoad="1"/>
</workbook>
</file>

<file path=xl/sharedStrings.xml><?xml version="1.0" encoding="utf-8"?>
<sst xmlns="http://schemas.openxmlformats.org/spreadsheetml/2006/main" count="196" uniqueCount="127">
  <si>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</si>
  <si>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</si>
  <si>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</si>
  <si>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</si>
  <si>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</si>
  <si>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</si>
  <si>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</si>
  <si>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</si>
  <si>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</si>
  <si>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</si>
  <si>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</si>
  <si>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</si>
  <si>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Gifts</t>
  </si>
  <si>
    <t>Food</t>
  </si>
  <si>
    <t>Gas</t>
  </si>
  <si>
    <t>Newspaper</t>
  </si>
  <si>
    <t>Dry Clean</t>
  </si>
  <si>
    <t>Haircut</t>
  </si>
  <si>
    <t>Internet</t>
  </si>
  <si>
    <t>Total Expenses</t>
  </si>
  <si>
    <t>Savings</t>
  </si>
  <si>
    <t>Mortgage/Rent</t>
  </si>
  <si>
    <t>Insurance</t>
  </si>
  <si>
    <t>Registration</t>
  </si>
  <si>
    <t>Oil changes</t>
  </si>
  <si>
    <t>Repairs</t>
  </si>
  <si>
    <t>Trash, water, sewer</t>
  </si>
  <si>
    <t>Groceries</t>
  </si>
  <si>
    <t>Eating out</t>
  </si>
  <si>
    <t>Electricity</t>
  </si>
  <si>
    <t>Pets</t>
  </si>
  <si>
    <t>Clothes</t>
  </si>
  <si>
    <t>Dental</t>
  </si>
  <si>
    <t>Medical</t>
  </si>
  <si>
    <t>Other medical (chiropractor, etc.)</t>
  </si>
  <si>
    <t>Relocation expenses</t>
  </si>
  <si>
    <t>Interview/Job search</t>
  </si>
  <si>
    <t xml:space="preserve">Tuition </t>
  </si>
  <si>
    <t>Parking fees</t>
  </si>
  <si>
    <t>Books</t>
  </si>
  <si>
    <t>School supplies</t>
  </si>
  <si>
    <t>Computer expenses</t>
  </si>
  <si>
    <t>Student income (work)</t>
  </si>
  <si>
    <t>Spouse income</t>
  </si>
  <si>
    <t>Financial aid</t>
  </si>
  <si>
    <t>Other</t>
  </si>
  <si>
    <t>Assistance from parents</t>
  </si>
  <si>
    <t>Entertainment</t>
  </si>
  <si>
    <t>Movies</t>
  </si>
  <si>
    <t>Concerts</t>
  </si>
  <si>
    <t>Housing</t>
  </si>
  <si>
    <t>Transportation</t>
  </si>
  <si>
    <t>Magazines</t>
  </si>
  <si>
    <t>Cable TV</t>
  </si>
  <si>
    <t>Cell phone</t>
  </si>
  <si>
    <t>Health care</t>
  </si>
  <si>
    <t>Vision (glasses, contacts, etc)</t>
  </si>
  <si>
    <t>Postage/copying</t>
  </si>
  <si>
    <t>Education</t>
  </si>
  <si>
    <t>Miscellaneous</t>
  </si>
  <si>
    <t>Postage</t>
  </si>
  <si>
    <t xml:space="preserve">Student loan </t>
  </si>
  <si>
    <t>Credit and other loan payments</t>
  </si>
  <si>
    <t xml:space="preserve">     Grants</t>
  </si>
  <si>
    <t xml:space="preserve">     Scholarships</t>
  </si>
  <si>
    <t xml:space="preserve">     Work-study</t>
  </si>
  <si>
    <t xml:space="preserve">     Loans</t>
  </si>
  <si>
    <t xml:space="preserve">     Other</t>
  </si>
  <si>
    <t>Other refunds (deposits, etc.)</t>
  </si>
  <si>
    <t>Morning coffee, tea, etc.</t>
  </si>
  <si>
    <t>FA Component</t>
  </si>
  <si>
    <t>Utilities</t>
  </si>
  <si>
    <t>Savings/Gifts</t>
  </si>
  <si>
    <t>Gifts (holiday, birthday, etc.)</t>
  </si>
  <si>
    <t xml:space="preserve">Donations </t>
  </si>
  <si>
    <t>Pager</t>
  </si>
  <si>
    <t>Annual Total</t>
  </si>
  <si>
    <t>Clothing/Personal</t>
  </si>
  <si>
    <t>Insurance (renters, homeowners, flood, etc.)</t>
  </si>
  <si>
    <t>Home owners association fees</t>
  </si>
  <si>
    <t>Gym membership</t>
  </si>
  <si>
    <t>Book/Music/Other membership fees</t>
  </si>
  <si>
    <t>Car payment</t>
  </si>
  <si>
    <t>Bus fares/pass</t>
  </si>
  <si>
    <t>Travel</t>
  </si>
  <si>
    <t>On-campus meal plan</t>
  </si>
  <si>
    <t>On-campus housing</t>
  </si>
  <si>
    <t>Credit card/loan ___________________</t>
  </si>
  <si>
    <t>Income tax refunds)</t>
  </si>
  <si>
    <t>Cleaning/household supplies</t>
  </si>
  <si>
    <t>Laundry</t>
  </si>
  <si>
    <t>Airline/travel expenses</t>
  </si>
  <si>
    <t>Child care</t>
  </si>
  <si>
    <t>Room/board</t>
  </si>
  <si>
    <t>Personal</t>
  </si>
  <si>
    <t>Tuition &amp; fees</t>
  </si>
  <si>
    <t>Books/supplies</t>
  </si>
  <si>
    <t>Difference</t>
  </si>
  <si>
    <t>Phone service</t>
  </si>
  <si>
    <t>Long distance service</t>
  </si>
  <si>
    <t>Total expenses</t>
  </si>
  <si>
    <t>Books/Supplies</t>
  </si>
  <si>
    <t>Total Take-Home Income</t>
  </si>
  <si>
    <t>Expenses</t>
  </si>
  <si>
    <t>Fin Aid</t>
  </si>
  <si>
    <t>Budget</t>
  </si>
  <si>
    <t>Total COA</t>
  </si>
  <si>
    <t>Item</t>
  </si>
  <si>
    <t>Cost</t>
  </si>
  <si>
    <t>Coffee</t>
  </si>
  <si>
    <t>Total</t>
  </si>
  <si>
    <t>Utility bill</t>
  </si>
  <si>
    <t>Monday</t>
  </si>
  <si>
    <t>Tuesday</t>
  </si>
  <si>
    <t>Wednesday</t>
  </si>
  <si>
    <t>Thursday</t>
  </si>
  <si>
    <t>Friday</t>
  </si>
  <si>
    <t>Saturday</t>
  </si>
  <si>
    <t>Sunday</t>
  </si>
  <si>
    <t>Example</t>
  </si>
  <si>
    <t>Method of Payment</t>
  </si>
  <si>
    <t>Cash</t>
  </si>
  <si>
    <t>Check</t>
  </si>
  <si>
    <t>Debit Card</t>
  </si>
  <si>
    <t>CD</t>
  </si>
  <si>
    <t>Credit Card</t>
  </si>
  <si>
    <r>
      <t>Expense Diary</t>
    </r>
    <r>
      <rPr>
        <sz val="10"/>
        <rFont val="Arial"/>
        <family val="0"/>
      </rPr>
      <t xml:space="preserve">
Record every transaction, each expense, every check you write and card you swipe.
You'll develop a picture of your spending habits—the first step to taking control of your money!
Print one page per week to track your expenses for 2 - 4 weeks.  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</si>
</sst>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0"/>
    <numFmt numFmtId="171" formatCode="_(&quot;$&quot;* #,##0.000_);_(&quot;$&quot;* \(#,##0.000\);_(&quot;$&quot;* &quot;-&quot;??_);_(@_)"/>
    <numFmt numFmtId="172" formatCode="mmmm\-yy"/>
    <numFmt numFmtId="173" formatCode="mm/dd/yy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0.0000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0000000000_);_(* \(#,##0.0000000000000\);_(* &quot;-&quot;??_);_(@_)"/>
    <numFmt numFmtId="188" formatCode="_(* #,##0.00000_);_(* \(#,##0.00000\);_(* &quot;-&quot;?????_);_(@_)"/>
    <numFmt numFmtId="189" formatCode="&quot;$&quot;#,##0.0"/>
    <numFmt numFmtId="190" formatCode="mmm\-yyyy"/>
    <numFmt numFmtId="191" formatCode="&quot;$&quot;#,##0.000"/>
    <numFmt numFmtId="192" formatCode="0.00000"/>
    <numFmt numFmtId="193" formatCode="[$-409]dddd\,\ mmmm\ dd\,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Comic Sans MS"/>
      <family val="4"/>
    </font>
    <font>
      <b/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right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36" borderId="11" xfId="0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5"/>
  <sheetViews>
    <sheetView tabSelected="1"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0" sqref="N10"/>
    </sheetView>
  </sheetViews>
  <sheetFormatPr defaultColWidth="9.140625" defaultRowHeight="12.75"/>
  <cols>
    <col min="1" max="1" width="14.28125" style="0" bestFit="1" customWidth="1"/>
    <col min="2" max="2" width="38.28125" style="0" bestFit="1" customWidth="1"/>
    <col min="3" max="3" width="14.140625" style="0" customWidth="1"/>
    <col min="4" max="4" width="8.7109375" style="0" customWidth="1"/>
    <col min="5" max="6" width="8.28125" style="2" customWidth="1"/>
    <col min="7" max="9" width="6.28125" style="2" bestFit="1" customWidth="1"/>
    <col min="10" max="10" width="7.00390625" style="2" bestFit="1" customWidth="1"/>
    <col min="11" max="11" width="10.00390625" style="2" bestFit="1" customWidth="1"/>
    <col min="12" max="12" width="7.7109375" style="2" bestFit="1" customWidth="1"/>
    <col min="13" max="13" width="9.7109375" style="2" bestFit="1" customWidth="1"/>
    <col min="14" max="14" width="9.421875" style="2" bestFit="1" customWidth="1"/>
    <col min="15" max="15" width="11.421875" style="2" bestFit="1" customWidth="1"/>
    <col min="16" max="16" width="2.8515625" style="2" bestFit="1" customWidth="1"/>
  </cols>
  <sheetData>
    <row r="1" spans="1:16" ht="12.75">
      <c r="A1" t="s">
        <v>70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76</v>
      </c>
      <c r="P1"/>
    </row>
    <row r="2" spans="1:16" ht="12.75">
      <c r="A2" s="15"/>
      <c r="B2" s="16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/>
    </row>
    <row r="3" spans="1:16" ht="12.75">
      <c r="A3" s="15" t="s">
        <v>93</v>
      </c>
      <c r="B3" s="18" t="s">
        <v>86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>
        <f>SUM(C3:N3)</f>
        <v>0</v>
      </c>
      <c r="P3"/>
    </row>
    <row r="4" spans="1:16" ht="12.75">
      <c r="A4" s="15" t="s">
        <v>93</v>
      </c>
      <c r="B4" s="19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>
        <f>SUM(C4:N4)</f>
        <v>0</v>
      </c>
      <c r="P4" s="6"/>
    </row>
    <row r="5" spans="1:16" ht="12.75">
      <c r="A5" s="15" t="s">
        <v>93</v>
      </c>
      <c r="B5" s="19" t="s">
        <v>78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>
        <f aca="true" t="shared" si="0" ref="O5:O65">SUM(C5:N5)</f>
        <v>0</v>
      </c>
      <c r="P5" s="6"/>
    </row>
    <row r="6" spans="1:16" ht="12.75">
      <c r="A6" s="15" t="s">
        <v>93</v>
      </c>
      <c r="B6" s="19" t="s">
        <v>26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f t="shared" si="0"/>
        <v>0</v>
      </c>
      <c r="P6" s="6"/>
    </row>
    <row r="7" spans="1:16" ht="12.75">
      <c r="A7" s="15" t="s">
        <v>93</v>
      </c>
      <c r="B7" s="19" t="s">
        <v>79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0"/>
        <v>0</v>
      </c>
      <c r="P7" s="6"/>
    </row>
    <row r="8" spans="1:16" ht="12.75">
      <c r="A8" s="15"/>
      <c r="B8" s="19" t="s">
        <v>45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0"/>
        <v>0</v>
      </c>
      <c r="P8" s="6"/>
    </row>
    <row r="9" spans="1:16" ht="12.75">
      <c r="A9" s="15"/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0"/>
        <v>0</v>
      </c>
      <c r="P9" s="6"/>
    </row>
    <row r="10" spans="1:16" ht="12.75">
      <c r="A10" s="15"/>
      <c r="B10" s="16" t="s">
        <v>72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0"/>
        <v>0</v>
      </c>
      <c r="P10" s="6"/>
    </row>
    <row r="11" spans="1:16" ht="12.75">
      <c r="A11" s="15"/>
      <c r="B11" s="15" t="s">
        <v>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0"/>
        <v>0</v>
      </c>
      <c r="P11" s="6"/>
    </row>
    <row r="12" spans="1:16" ht="12.75">
      <c r="A12" s="15"/>
      <c r="B12" s="15" t="s">
        <v>73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0"/>
        <v>0</v>
      </c>
      <c r="P12" s="6"/>
    </row>
    <row r="13" spans="1:16" ht="12.75">
      <c r="A13" s="15"/>
      <c r="B13" s="15" t="s">
        <v>74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6"/>
    </row>
    <row r="14" spans="1:16" ht="12.75">
      <c r="A14" s="15"/>
      <c r="B14" s="15"/>
      <c r="C14" s="20"/>
      <c r="D14" s="17"/>
      <c r="E14" s="17"/>
      <c r="F14" s="20"/>
      <c r="G14" s="17"/>
      <c r="H14" s="21"/>
      <c r="I14" s="17"/>
      <c r="J14" s="17"/>
      <c r="K14" s="19"/>
      <c r="L14" s="17"/>
      <c r="M14" s="17"/>
      <c r="N14" s="17"/>
      <c r="O14" s="17">
        <f t="shared" si="0"/>
        <v>0</v>
      </c>
      <c r="P14" s="6"/>
    </row>
    <row r="15" spans="1:16" ht="12.75">
      <c r="A15" s="15"/>
      <c r="B15" s="16" t="s">
        <v>71</v>
      </c>
      <c r="C15" s="20"/>
      <c r="D15" s="17"/>
      <c r="E15" s="17"/>
      <c r="F15" s="20"/>
      <c r="G15" s="17"/>
      <c r="H15" s="21"/>
      <c r="I15" s="17"/>
      <c r="J15" s="17"/>
      <c r="K15" s="19"/>
      <c r="L15" s="17"/>
      <c r="M15" s="17"/>
      <c r="N15" s="17"/>
      <c r="O15" s="17">
        <f t="shared" si="0"/>
        <v>0</v>
      </c>
      <c r="P15" s="6"/>
    </row>
    <row r="16" spans="1:16" ht="12.75">
      <c r="A16" s="15" t="s">
        <v>93</v>
      </c>
      <c r="B16" s="15" t="s">
        <v>98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si="0"/>
        <v>0</v>
      </c>
      <c r="P16" s="6"/>
    </row>
    <row r="17" spans="1:16" ht="12.75">
      <c r="A17" s="15"/>
      <c r="B17" s="15" t="s">
        <v>99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0"/>
        <v>0</v>
      </c>
      <c r="P17" s="6"/>
    </row>
    <row r="18" spans="1:16" ht="12.75">
      <c r="A18" s="15" t="s">
        <v>93</v>
      </c>
      <c r="B18" s="15" t="s">
        <v>29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0"/>
        <v>0</v>
      </c>
      <c r="P18" s="6"/>
    </row>
    <row r="19" spans="1:16" ht="12.75">
      <c r="A19" s="15" t="s">
        <v>93</v>
      </c>
      <c r="B19" s="15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6"/>
    </row>
    <row r="20" spans="1:16" ht="12.75">
      <c r="A20" s="15"/>
      <c r="B20" s="15" t="s">
        <v>53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6"/>
    </row>
    <row r="21" spans="1:16" ht="12.75">
      <c r="A21" s="15"/>
      <c r="B21" s="15" t="s">
        <v>54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6"/>
    </row>
    <row r="22" spans="1:16" ht="12.75">
      <c r="A22" s="15"/>
      <c r="B22" s="15" t="s">
        <v>75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0"/>
        <v>0</v>
      </c>
      <c r="P22" s="6"/>
    </row>
    <row r="23" spans="1:16" ht="12.75">
      <c r="A23" s="15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0"/>
        <v>0</v>
      </c>
      <c r="P23" s="6"/>
    </row>
    <row r="24" spans="1:16" ht="12.75">
      <c r="A24" s="15"/>
      <c r="B24" s="16" t="s">
        <v>51</v>
      </c>
      <c r="C24" s="20"/>
      <c r="D24" s="17"/>
      <c r="E24" s="17"/>
      <c r="F24" s="20"/>
      <c r="G24" s="17"/>
      <c r="H24" s="21"/>
      <c r="I24" s="17"/>
      <c r="J24" s="17"/>
      <c r="K24" s="19"/>
      <c r="L24" s="17"/>
      <c r="M24" s="17"/>
      <c r="N24" s="17"/>
      <c r="O24" s="17">
        <f t="shared" si="0"/>
        <v>0</v>
      </c>
      <c r="P24" s="6"/>
    </row>
    <row r="25" spans="1:16" ht="12.75">
      <c r="A25" s="15" t="s">
        <v>51</v>
      </c>
      <c r="B25" s="18" t="s">
        <v>83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7">
        <f t="shared" si="0"/>
        <v>0</v>
      </c>
      <c r="P25" s="6"/>
    </row>
    <row r="26" spans="1:16" ht="12.75">
      <c r="A26" s="15" t="s">
        <v>51</v>
      </c>
      <c r="B26" s="19" t="s">
        <v>82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0"/>
        <v>0</v>
      </c>
      <c r="P26" s="6"/>
    </row>
    <row r="27" spans="1:16" ht="12.75">
      <c r="A27" s="15" t="s">
        <v>51</v>
      </c>
      <c r="B27" s="15" t="s">
        <v>22</v>
      </c>
      <c r="C27" s="17"/>
      <c r="D27" s="17"/>
      <c r="E27" s="17"/>
      <c r="F27" s="17"/>
      <c r="G27" s="17"/>
      <c r="H27" s="19"/>
      <c r="I27" s="17"/>
      <c r="J27" s="17"/>
      <c r="K27" s="17"/>
      <c r="L27" s="17"/>
      <c r="M27" s="17"/>
      <c r="N27" s="17"/>
      <c r="O27" s="17">
        <f t="shared" si="0"/>
        <v>0</v>
      </c>
      <c r="P27" s="6"/>
    </row>
    <row r="28" spans="1:16" ht="12.75">
      <c r="A28" s="15" t="s">
        <v>51</v>
      </c>
      <c r="B28" s="15" t="s">
        <v>23</v>
      </c>
      <c r="C28" s="17"/>
      <c r="D28" s="17"/>
      <c r="E28" s="17"/>
      <c r="F28" s="17"/>
      <c r="G28" s="17"/>
      <c r="H28" s="19"/>
      <c r="I28" s="17"/>
      <c r="J28" s="17"/>
      <c r="K28" s="17"/>
      <c r="L28" s="17"/>
      <c r="M28" s="17"/>
      <c r="N28" s="17"/>
      <c r="O28" s="17">
        <f t="shared" si="0"/>
        <v>0</v>
      </c>
      <c r="P28" s="6"/>
    </row>
    <row r="29" spans="1:16" ht="12.75">
      <c r="A29" s="15" t="s">
        <v>51</v>
      </c>
      <c r="B29" s="15" t="s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0"/>
        <v>0</v>
      </c>
      <c r="P29" s="6"/>
    </row>
    <row r="30" spans="1:16" ht="12.75">
      <c r="A30" s="15" t="s">
        <v>51</v>
      </c>
      <c r="B30" s="15" t="s">
        <v>24</v>
      </c>
      <c r="C30" s="17"/>
      <c r="D30" s="17"/>
      <c r="E30" s="17"/>
      <c r="F30" s="17"/>
      <c r="G30" s="17"/>
      <c r="H30" s="19"/>
      <c r="I30" s="17"/>
      <c r="J30" s="17"/>
      <c r="K30" s="17"/>
      <c r="L30" s="17"/>
      <c r="M30" s="17"/>
      <c r="N30" s="17"/>
      <c r="O30" s="17">
        <f t="shared" si="0"/>
        <v>0</v>
      </c>
      <c r="P30" s="6"/>
    </row>
    <row r="31" spans="1:16" ht="12.75">
      <c r="A31" s="15"/>
      <c r="B31" s="15" t="s">
        <v>25</v>
      </c>
      <c r="C31" s="17"/>
      <c r="D31" s="17"/>
      <c r="E31" s="17"/>
      <c r="F31" s="17"/>
      <c r="G31" s="17"/>
      <c r="H31" s="19"/>
      <c r="I31" s="17"/>
      <c r="J31" s="17"/>
      <c r="K31" s="17"/>
      <c r="L31" s="17"/>
      <c r="M31" s="17"/>
      <c r="N31" s="17"/>
      <c r="O31" s="17">
        <f t="shared" si="0"/>
        <v>0</v>
      </c>
      <c r="P31" s="6"/>
    </row>
    <row r="32" spans="1:16" ht="12.75">
      <c r="A32" s="15" t="s">
        <v>51</v>
      </c>
      <c r="B32" s="15" t="s">
        <v>38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0"/>
        <v>0</v>
      </c>
      <c r="P32" s="6"/>
    </row>
    <row r="33" spans="1:16" ht="12.75">
      <c r="A33" s="15"/>
      <c r="B33" s="15" t="s">
        <v>91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0"/>
        <v>0</v>
      </c>
      <c r="P33" s="6"/>
    </row>
    <row r="34" spans="1:16" ht="12.75">
      <c r="A34" s="15"/>
      <c r="B34" s="1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0"/>
        <v>0</v>
      </c>
      <c r="P34" s="6"/>
    </row>
    <row r="35" spans="1:16" ht="12.75">
      <c r="A35" s="15"/>
      <c r="B35" s="16" t="s">
        <v>47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0"/>
        <v>0</v>
      </c>
      <c r="P35" s="6"/>
    </row>
    <row r="36" spans="1:16" ht="12.75">
      <c r="A36" s="15"/>
      <c r="B36" s="15" t="s">
        <v>48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0"/>
        <v>0</v>
      </c>
      <c r="P36" s="6"/>
    </row>
    <row r="37" spans="1:16" ht="12.75">
      <c r="A37" s="15"/>
      <c r="B37" s="15" t="s">
        <v>49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0"/>
        <v>0</v>
      </c>
      <c r="P37" s="6"/>
    </row>
    <row r="38" spans="1:16" ht="12.75">
      <c r="A38" s="15"/>
      <c r="B38" s="15" t="s">
        <v>15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0"/>
        <v>0</v>
      </c>
      <c r="P38" s="6"/>
    </row>
    <row r="39" spans="1:16" ht="12.75">
      <c r="A39" s="15"/>
      <c r="B39" s="15" t="s">
        <v>52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f t="shared" si="0"/>
        <v>0</v>
      </c>
      <c r="P39" s="6"/>
    </row>
    <row r="40" spans="1:16" ht="12.75">
      <c r="A40" s="15"/>
      <c r="B40" s="15" t="s">
        <v>18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f t="shared" si="0"/>
        <v>0</v>
      </c>
      <c r="P40" s="6"/>
    </row>
    <row r="41" spans="1:16" ht="12.75">
      <c r="A41" s="15"/>
      <c r="B41" s="15" t="s">
        <v>81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0"/>
        <v>0</v>
      </c>
      <c r="P41" s="6"/>
    </row>
    <row r="42" spans="1:16" ht="12.75">
      <c r="A42" s="15"/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0"/>
        <v>0</v>
      </c>
      <c r="P42" s="6"/>
    </row>
    <row r="43" spans="1:16" ht="12.75">
      <c r="A43" s="15"/>
      <c r="B43" s="16" t="s">
        <v>13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0"/>
        <v>0</v>
      </c>
      <c r="P43" s="6"/>
    </row>
    <row r="44" spans="1:16" ht="12.75">
      <c r="A44" s="15" t="s">
        <v>93</v>
      </c>
      <c r="B44" s="18" t="s">
        <v>85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0"/>
        <v>0</v>
      </c>
      <c r="P44" s="6"/>
    </row>
    <row r="45" spans="1:16" ht="12.75">
      <c r="A45" s="15" t="s">
        <v>93</v>
      </c>
      <c r="B45" s="19" t="s">
        <v>27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0"/>
        <v>0</v>
      </c>
      <c r="P45" s="6"/>
    </row>
    <row r="46" spans="1:16" ht="12.75">
      <c r="A46" s="15"/>
      <c r="B46" s="19" t="s">
        <v>28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0"/>
        <v>0</v>
      </c>
      <c r="P46" s="6"/>
    </row>
    <row r="47" spans="1:16" ht="12.75">
      <c r="A47" s="15"/>
      <c r="B47" s="19" t="s">
        <v>69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0"/>
        <v>0</v>
      </c>
      <c r="P47" s="6"/>
    </row>
    <row r="48" spans="1:16" ht="12.75">
      <c r="A48" s="15"/>
      <c r="B48" s="15" t="s">
        <v>45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0"/>
        <v>0</v>
      </c>
      <c r="P48" s="6"/>
    </row>
    <row r="49" spans="1:16" ht="12.75">
      <c r="A49" s="15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0"/>
        <v>0</v>
      </c>
      <c r="P49" s="6"/>
    </row>
    <row r="50" spans="1:15" ht="12.75">
      <c r="A50" s="15"/>
      <c r="B50" s="16" t="s">
        <v>59</v>
      </c>
      <c r="C50" s="15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0"/>
        <v>0</v>
      </c>
    </row>
    <row r="51" spans="1:16" ht="12.75">
      <c r="A51" s="15"/>
      <c r="B51" s="15" t="s">
        <v>30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 t="shared" si="0"/>
        <v>0</v>
      </c>
      <c r="P51" s="6"/>
    </row>
    <row r="52" spans="1:16" ht="12.75">
      <c r="A52" s="15"/>
      <c r="B52" s="15" t="s">
        <v>60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0"/>
        <v>0</v>
      </c>
      <c r="P52" s="6"/>
    </row>
    <row r="53" spans="1:16" ht="12.75">
      <c r="A53" s="15"/>
      <c r="B53" s="15" t="s">
        <v>45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f t="shared" si="0"/>
        <v>0</v>
      </c>
      <c r="P53" s="6"/>
    </row>
    <row r="54" spans="1:16" ht="12.75">
      <c r="A54" s="15" t="s">
        <v>93</v>
      </c>
      <c r="B54" s="15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>
        <f t="shared" si="0"/>
        <v>0</v>
      </c>
      <c r="P54" s="6"/>
    </row>
    <row r="55" spans="1:16" ht="12.75">
      <c r="A55" s="15"/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6"/>
    </row>
    <row r="56" spans="1:16" ht="12.75">
      <c r="A56" s="15"/>
      <c r="B56" s="16" t="s">
        <v>77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6"/>
    </row>
    <row r="57" spans="1:16" ht="12.75">
      <c r="A57" s="15"/>
      <c r="B57" s="15" t="s">
        <v>31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f t="shared" si="0"/>
        <v>0</v>
      </c>
      <c r="P57" s="6"/>
    </row>
    <row r="58" spans="1:16" ht="12.75">
      <c r="A58" s="15"/>
      <c r="B58" s="15" t="s">
        <v>90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f t="shared" si="0"/>
        <v>0</v>
      </c>
      <c r="P58" s="6"/>
    </row>
    <row r="59" spans="1:16" ht="12.75">
      <c r="A59" s="15"/>
      <c r="B59" s="15" t="s">
        <v>16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f t="shared" si="0"/>
        <v>0</v>
      </c>
      <c r="P59" s="6"/>
    </row>
    <row r="60" spans="1:16" ht="12.75">
      <c r="A60" s="15"/>
      <c r="B60" s="15" t="s">
        <v>17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f t="shared" si="0"/>
        <v>0</v>
      </c>
      <c r="P60" s="6"/>
    </row>
    <row r="61" spans="1:16" ht="12.75">
      <c r="A61" s="15"/>
      <c r="B61" s="15" t="s">
        <v>45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f t="shared" si="0"/>
        <v>0</v>
      </c>
      <c r="P61" s="6"/>
    </row>
    <row r="62" spans="1:16" ht="12.75">
      <c r="A62" s="15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6"/>
    </row>
    <row r="63" spans="1:16" ht="12.75">
      <c r="A63" s="15"/>
      <c r="B63" s="16" t="s">
        <v>55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6"/>
    </row>
    <row r="64" spans="1:16" ht="12.75">
      <c r="A64" s="15" t="s">
        <v>94</v>
      </c>
      <c r="B64" s="15" t="s">
        <v>32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f t="shared" si="0"/>
        <v>0</v>
      </c>
      <c r="P64" s="6"/>
    </row>
    <row r="65" spans="1:16" ht="12.75">
      <c r="A65" s="15" t="s">
        <v>94</v>
      </c>
      <c r="B65" s="15" t="s">
        <v>33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f t="shared" si="0"/>
        <v>0</v>
      </c>
      <c r="P65" s="6"/>
    </row>
    <row r="66" spans="1:16" ht="12.75">
      <c r="A66" s="15"/>
      <c r="B66" s="15" t="s">
        <v>34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6"/>
    </row>
    <row r="67" spans="1:16" ht="12.75">
      <c r="A67" s="15" t="s">
        <v>94</v>
      </c>
      <c r="B67" s="15" t="s">
        <v>56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6"/>
    </row>
    <row r="68" spans="1:16" ht="12.75">
      <c r="A68" s="15"/>
      <c r="B68" s="15" t="s">
        <v>80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6"/>
    </row>
    <row r="69" spans="1:16" ht="12.75">
      <c r="A69" s="15"/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6"/>
    </row>
    <row r="70" spans="1:16" ht="12.75">
      <c r="A70" s="15"/>
      <c r="B70" s="16" t="s">
        <v>35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6"/>
    </row>
    <row r="71" spans="1:16" ht="12.75">
      <c r="A71" s="15"/>
      <c r="B71" s="15" t="s">
        <v>36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6"/>
    </row>
    <row r="72" spans="1:16" ht="12.75">
      <c r="A72" s="15"/>
      <c r="B72" s="15" t="s">
        <v>57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6"/>
    </row>
    <row r="73" spans="1:16" ht="12.75">
      <c r="A73" s="15"/>
      <c r="B73" s="15" t="s">
        <v>84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6"/>
    </row>
    <row r="74" spans="1:16" ht="12.75">
      <c r="A74" s="15"/>
      <c r="B74" s="15" t="s">
        <v>45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6"/>
    </row>
    <row r="75" spans="1:16" ht="12.75">
      <c r="A75" s="15"/>
      <c r="B75" s="15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6"/>
    </row>
    <row r="76" spans="1:16" ht="12.75">
      <c r="A76" s="15"/>
      <c r="B76" s="16" t="s">
        <v>58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6"/>
    </row>
    <row r="77" spans="1:16" ht="12.75">
      <c r="A77" s="15" t="s">
        <v>95</v>
      </c>
      <c r="B77" s="15" t="s">
        <v>37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f>SUM(C77:N77)</f>
        <v>0</v>
      </c>
      <c r="P77" s="6"/>
    </row>
    <row r="78" spans="1:16" ht="12.75">
      <c r="A78" s="15" t="s">
        <v>101</v>
      </c>
      <c r="B78" s="15" t="s">
        <v>39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>
        <f>SUM(C78:N78)</f>
        <v>0</v>
      </c>
      <c r="P78" s="6"/>
    </row>
    <row r="79" spans="1:16" ht="12.75">
      <c r="A79" s="15" t="s">
        <v>101</v>
      </c>
      <c r="B79" s="15" t="s">
        <v>40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>
        <f>SUM(C79:N79)</f>
        <v>0</v>
      </c>
      <c r="P79" s="6"/>
    </row>
    <row r="80" spans="1:16" ht="12.75">
      <c r="A80" s="15" t="s">
        <v>101</v>
      </c>
      <c r="B80" s="15" t="s">
        <v>41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>
        <f>SUM(C80:N80)</f>
        <v>0</v>
      </c>
      <c r="P80" s="6"/>
    </row>
    <row r="81" spans="1:16" ht="12.75">
      <c r="A81" s="15"/>
      <c r="B81" s="15" t="s">
        <v>92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>
        <f>SUM(C81:N81)</f>
        <v>0</v>
      </c>
      <c r="P81" s="6"/>
    </row>
    <row r="82" spans="1:16" ht="12.75">
      <c r="A82" s="15"/>
      <c r="B82" s="1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6"/>
    </row>
    <row r="83" spans="1:16" ht="12.75">
      <c r="A83" s="15"/>
      <c r="B83" s="16" t="s">
        <v>62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6"/>
    </row>
    <row r="84" spans="1:16" ht="12.75">
      <c r="A84" s="15"/>
      <c r="B84" s="15" t="s">
        <v>61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6"/>
    </row>
    <row r="85" spans="1:16" ht="12.75">
      <c r="A85" s="15"/>
      <c r="B85" s="15" t="s">
        <v>61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6"/>
    </row>
    <row r="86" spans="1:16" ht="12.75">
      <c r="A86" s="15"/>
      <c r="B86" s="15" t="s">
        <v>61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6"/>
    </row>
    <row r="87" spans="1:16" ht="12.75">
      <c r="A87" s="15"/>
      <c r="B87" s="15" t="s">
        <v>61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6"/>
    </row>
    <row r="88" spans="1:16" ht="12.75">
      <c r="A88" s="15"/>
      <c r="B88" s="15" t="s">
        <v>61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6"/>
    </row>
    <row r="89" spans="1:16" ht="12.75">
      <c r="A89" s="15"/>
      <c r="B89" s="15" t="s">
        <v>87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6"/>
    </row>
    <row r="90" spans="1:16" ht="12.75">
      <c r="A90" s="15"/>
      <c r="B90" s="15" t="s">
        <v>87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6"/>
    </row>
    <row r="91" spans="1:16" ht="12.75">
      <c r="A91" s="15"/>
      <c r="B91" s="15" t="s">
        <v>87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6"/>
    </row>
    <row r="92" spans="1:16" ht="12.75">
      <c r="A92" s="15"/>
      <c r="B92" s="15" t="s">
        <v>87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6"/>
    </row>
    <row r="93" spans="1:16" ht="12.75">
      <c r="A93" s="15"/>
      <c r="B93" s="15" t="s">
        <v>87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6"/>
    </row>
    <row r="94" spans="1:18" ht="12.75">
      <c r="A94" s="15"/>
      <c r="B94" s="15" t="s">
        <v>87</v>
      </c>
      <c r="C94" s="15"/>
      <c r="D94" s="15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3"/>
      <c r="Q94" s="6"/>
      <c r="R94" s="6"/>
    </row>
    <row r="95" spans="1:18" ht="12.75">
      <c r="A95" s="15"/>
      <c r="B95" s="15"/>
      <c r="C95" s="15"/>
      <c r="D95" s="1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3"/>
      <c r="Q95" s="6"/>
      <c r="R95" s="6"/>
    </row>
    <row r="96" spans="1:18" ht="12.75">
      <c r="A96" s="15"/>
      <c r="B96" s="15"/>
      <c r="C96" s="15"/>
      <c r="D96" s="15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3"/>
      <c r="Q96" s="6"/>
      <c r="R96" s="6"/>
    </row>
    <row r="97" spans="1:20" s="1" customFormat="1" ht="12.75">
      <c r="A97" s="23"/>
      <c r="B97" s="23" t="s">
        <v>19</v>
      </c>
      <c r="C97" s="24">
        <f aca="true" t="shared" si="1" ref="C97:O97">SUM(C4:C96)</f>
        <v>0</v>
      </c>
      <c r="D97" s="24">
        <f t="shared" si="1"/>
        <v>0</v>
      </c>
      <c r="E97" s="24">
        <f t="shared" si="1"/>
        <v>0</v>
      </c>
      <c r="F97" s="24">
        <f t="shared" si="1"/>
        <v>0</v>
      </c>
      <c r="G97" s="24">
        <f t="shared" si="1"/>
        <v>0</v>
      </c>
      <c r="H97" s="24">
        <f t="shared" si="1"/>
        <v>0</v>
      </c>
      <c r="I97" s="24">
        <f t="shared" si="1"/>
        <v>0</v>
      </c>
      <c r="J97" s="24">
        <f t="shared" si="1"/>
        <v>0</v>
      </c>
      <c r="K97" s="24">
        <f t="shared" si="1"/>
        <v>0</v>
      </c>
      <c r="L97" s="24">
        <f t="shared" si="1"/>
        <v>0</v>
      </c>
      <c r="M97" s="24">
        <f t="shared" si="1"/>
        <v>0</v>
      </c>
      <c r="N97" s="24">
        <f t="shared" si="1"/>
        <v>0</v>
      </c>
      <c r="O97" s="24">
        <f t="shared" si="1"/>
        <v>0</v>
      </c>
      <c r="P97" s="4"/>
      <c r="Q97" s="4"/>
      <c r="R97" s="5"/>
      <c r="S97" s="6"/>
      <c r="T97" s="6"/>
    </row>
    <row r="98" spans="1:20" s="1" customFormat="1" ht="12.75">
      <c r="A98" s="25"/>
      <c r="B98" s="25"/>
      <c r="C98" s="25"/>
      <c r="D98" s="25"/>
      <c r="E98" s="25"/>
      <c r="F98" s="25"/>
      <c r="G98" s="26"/>
      <c r="H98" s="26"/>
      <c r="I98" s="26"/>
      <c r="J98" s="26"/>
      <c r="K98" s="26"/>
      <c r="L98" s="26"/>
      <c r="M98" s="26"/>
      <c r="N98" s="26"/>
      <c r="O98" s="26"/>
      <c r="P98" s="4"/>
      <c r="Q98" s="4"/>
      <c r="R98" s="5"/>
      <c r="S98" s="6"/>
      <c r="T98" s="6"/>
    </row>
    <row r="99" spans="1:20" s="1" customFormat="1" ht="12.75">
      <c r="A99" s="25"/>
      <c r="B99" s="27" t="s">
        <v>42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>
        <f>SUM(C99:N99)</f>
        <v>0</v>
      </c>
      <c r="P99" s="4"/>
      <c r="Q99" s="4"/>
      <c r="R99" s="5"/>
      <c r="S99" s="6"/>
      <c r="T99" s="6"/>
    </row>
    <row r="100" spans="1:20" s="1" customFormat="1" ht="12.75">
      <c r="A100" s="25"/>
      <c r="B100" s="27" t="s">
        <v>43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>
        <f aca="true" t="shared" si="2" ref="O100:O110">SUM(C100:N100)</f>
        <v>0</v>
      </c>
      <c r="P100" s="4"/>
      <c r="Q100" s="4"/>
      <c r="R100" s="5"/>
      <c r="S100" s="6"/>
      <c r="T100" s="6"/>
    </row>
    <row r="101" spans="1:20" s="1" customFormat="1" ht="12.75">
      <c r="A101" s="25"/>
      <c r="B101" s="27" t="s">
        <v>44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>
        <f t="shared" si="2"/>
        <v>0</v>
      </c>
      <c r="P101" s="4"/>
      <c r="Q101" s="4"/>
      <c r="R101" s="5"/>
      <c r="S101" s="6"/>
      <c r="T101" s="6"/>
    </row>
    <row r="102" spans="1:20" s="1" customFormat="1" ht="12.75">
      <c r="A102" s="25"/>
      <c r="B102" s="29" t="s">
        <v>63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>
        <f t="shared" si="2"/>
        <v>0</v>
      </c>
      <c r="P102" s="4"/>
      <c r="Q102" s="4"/>
      <c r="R102" s="5"/>
      <c r="S102" s="6"/>
      <c r="T102" s="6"/>
    </row>
    <row r="103" spans="1:20" s="1" customFormat="1" ht="12.75">
      <c r="A103" s="25"/>
      <c r="B103" s="29" t="s">
        <v>64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>
        <f t="shared" si="2"/>
        <v>0</v>
      </c>
      <c r="P103" s="4"/>
      <c r="Q103" s="4"/>
      <c r="R103" s="5"/>
      <c r="S103" s="6"/>
      <c r="T103" s="6"/>
    </row>
    <row r="104" spans="1:20" s="1" customFormat="1" ht="12.75">
      <c r="A104" s="25"/>
      <c r="B104" s="29" t="s">
        <v>65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>
        <f t="shared" si="2"/>
        <v>0</v>
      </c>
      <c r="P104" s="4"/>
      <c r="Q104" s="4"/>
      <c r="R104" s="5"/>
      <c r="S104" s="6"/>
      <c r="T104" s="6"/>
    </row>
    <row r="105" spans="1:20" s="1" customFormat="1" ht="12.75">
      <c r="A105" s="25"/>
      <c r="B105" s="29" t="s">
        <v>66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>
        <f t="shared" si="2"/>
        <v>0</v>
      </c>
      <c r="P105" s="4"/>
      <c r="Q105" s="4"/>
      <c r="R105" s="5"/>
      <c r="S105" s="6"/>
      <c r="T105" s="6"/>
    </row>
    <row r="106" spans="1:23" ht="12.75">
      <c r="A106" s="30"/>
      <c r="B106" s="29" t="s">
        <v>67</v>
      </c>
      <c r="C106" s="28"/>
      <c r="D106" s="28"/>
      <c r="E106" s="28"/>
      <c r="F106" s="28"/>
      <c r="G106" s="31"/>
      <c r="H106" s="31"/>
      <c r="I106" s="31"/>
      <c r="J106" s="31"/>
      <c r="K106" s="31"/>
      <c r="L106" s="31"/>
      <c r="M106" s="31"/>
      <c r="N106" s="31"/>
      <c r="O106" s="28">
        <f t="shared" si="2"/>
        <v>0</v>
      </c>
      <c r="P106" s="12"/>
      <c r="Q106" s="13"/>
      <c r="R106" s="14"/>
      <c r="S106" s="11"/>
      <c r="T106" s="11"/>
      <c r="U106" s="11"/>
      <c r="V106" s="11"/>
      <c r="W106" s="11"/>
    </row>
    <row r="107" spans="1:23" ht="12.75">
      <c r="A107" s="30"/>
      <c r="B107" s="29" t="s">
        <v>46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>
        <f t="shared" si="2"/>
        <v>0</v>
      </c>
      <c r="P107" s="12"/>
      <c r="Q107" s="13"/>
      <c r="R107" s="12"/>
      <c r="S107" s="11"/>
      <c r="T107" s="11"/>
      <c r="U107" s="11"/>
      <c r="V107" s="11"/>
      <c r="W107" s="11"/>
    </row>
    <row r="108" spans="1:23" ht="12.75">
      <c r="A108" s="30"/>
      <c r="B108" s="29" t="s">
        <v>88</v>
      </c>
      <c r="C108" s="28"/>
      <c r="D108" s="28"/>
      <c r="E108" s="28"/>
      <c r="F108" s="28"/>
      <c r="G108" s="31"/>
      <c r="H108" s="31"/>
      <c r="I108" s="31"/>
      <c r="J108" s="31"/>
      <c r="K108" s="31"/>
      <c r="L108" s="31"/>
      <c r="M108" s="31"/>
      <c r="N108" s="31"/>
      <c r="O108" s="28">
        <f t="shared" si="2"/>
        <v>0</v>
      </c>
      <c r="P108" s="12"/>
      <c r="Q108" s="13"/>
      <c r="R108" s="12"/>
      <c r="S108" s="11"/>
      <c r="T108" s="11"/>
      <c r="U108" s="11"/>
      <c r="V108" s="11"/>
      <c r="W108" s="11"/>
    </row>
    <row r="109" spans="1:23" ht="12.75">
      <c r="A109" s="30"/>
      <c r="B109" s="29" t="s">
        <v>12</v>
      </c>
      <c r="C109" s="28"/>
      <c r="D109" s="28"/>
      <c r="E109" s="28"/>
      <c r="F109" s="28"/>
      <c r="G109" s="31"/>
      <c r="H109" s="31"/>
      <c r="I109" s="31"/>
      <c r="J109" s="31"/>
      <c r="K109" s="31"/>
      <c r="L109" s="31"/>
      <c r="M109" s="31"/>
      <c r="N109" s="31"/>
      <c r="O109" s="28">
        <f t="shared" si="2"/>
        <v>0</v>
      </c>
      <c r="P109" s="12"/>
      <c r="Q109" s="13"/>
      <c r="R109" s="12"/>
      <c r="S109" s="11"/>
      <c r="T109" s="11"/>
      <c r="U109" s="11"/>
      <c r="V109" s="11"/>
      <c r="W109" s="11"/>
    </row>
    <row r="110" spans="1:18" ht="12.75">
      <c r="A110" s="30"/>
      <c r="B110" s="29" t="s">
        <v>68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>
        <f t="shared" si="2"/>
        <v>0</v>
      </c>
      <c r="Q110" s="9"/>
      <c r="R110" s="2"/>
    </row>
    <row r="111" spans="1:18" ht="12.75">
      <c r="A111" s="30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32"/>
      <c r="Q111" s="9"/>
      <c r="R111" s="2"/>
    </row>
    <row r="112" spans="1:18" ht="12.75">
      <c r="A112" s="30"/>
      <c r="B112" s="29"/>
      <c r="C112" s="28"/>
      <c r="D112" s="28"/>
      <c r="E112" s="28"/>
      <c r="F112" s="28"/>
      <c r="G112" s="33"/>
      <c r="H112" s="33"/>
      <c r="I112" s="33"/>
      <c r="J112" s="28"/>
      <c r="K112" s="33"/>
      <c r="L112" s="33"/>
      <c r="M112" s="33"/>
      <c r="N112" s="33"/>
      <c r="O112" s="32"/>
      <c r="Q112" s="9"/>
      <c r="R112" s="7"/>
    </row>
    <row r="113" spans="1:17" s="1" customFormat="1" ht="12.75">
      <c r="A113" s="25"/>
      <c r="B113" s="35" t="s">
        <v>102</v>
      </c>
      <c r="C113" s="28">
        <f>SUM(C99:C112)</f>
        <v>0</v>
      </c>
      <c r="D113" s="28">
        <f aca="true" t="shared" si="3" ref="D113:N113">SUM(D99:D112)</f>
        <v>0</v>
      </c>
      <c r="E113" s="28">
        <f t="shared" si="3"/>
        <v>0</v>
      </c>
      <c r="F113" s="28">
        <f t="shared" si="3"/>
        <v>0</v>
      </c>
      <c r="G113" s="28">
        <f t="shared" si="3"/>
        <v>0</v>
      </c>
      <c r="H113" s="28">
        <f t="shared" si="3"/>
        <v>0</v>
      </c>
      <c r="I113" s="28">
        <f t="shared" si="3"/>
        <v>0</v>
      </c>
      <c r="J113" s="28">
        <f t="shared" si="3"/>
        <v>0</v>
      </c>
      <c r="K113" s="28">
        <f t="shared" si="3"/>
        <v>0</v>
      </c>
      <c r="L113" s="28">
        <f t="shared" si="3"/>
        <v>0</v>
      </c>
      <c r="M113" s="28">
        <f t="shared" si="3"/>
        <v>0</v>
      </c>
      <c r="N113" s="28">
        <f t="shared" si="3"/>
        <v>0</v>
      </c>
      <c r="O113" s="26">
        <f>SUM(C113:N113)</f>
        <v>0</v>
      </c>
      <c r="P113" s="10">
        <f>SUM(F113:O113)</f>
        <v>0</v>
      </c>
      <c r="Q113" s="8"/>
    </row>
    <row r="114" spans="1:16" ht="12.75">
      <c r="A114" s="30"/>
      <c r="B114" s="36"/>
      <c r="C114" s="30"/>
      <c r="D114" s="30"/>
      <c r="E114" s="32"/>
      <c r="F114" s="32"/>
      <c r="G114" s="34"/>
      <c r="H114" s="32"/>
      <c r="I114" s="32"/>
      <c r="J114" s="32"/>
      <c r="K114" s="32"/>
      <c r="L114" s="34"/>
      <c r="M114" s="32"/>
      <c r="N114" s="32"/>
      <c r="O114" s="32"/>
      <c r="P114" s="7"/>
    </row>
    <row r="115" spans="5:16" ht="12.7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4:16" ht="12.75">
      <c r="D116" s="37"/>
      <c r="E116" s="38" t="s">
        <v>104</v>
      </c>
      <c r="F116" s="38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4:6" ht="12.75">
      <c r="D117" s="37" t="s">
        <v>103</v>
      </c>
      <c r="E117" s="39" t="s">
        <v>105</v>
      </c>
      <c r="F117" s="39" t="s">
        <v>97</v>
      </c>
    </row>
    <row r="118" spans="3:12" ht="12.75">
      <c r="C118" t="s">
        <v>95</v>
      </c>
      <c r="D118" s="37">
        <f>SUM(C77:N77)</f>
        <v>0</v>
      </c>
      <c r="E118" s="39">
        <v>0</v>
      </c>
      <c r="F118" s="39">
        <f aca="true" t="shared" si="4" ref="F118:F123">SUM(E118-D118)</f>
        <v>0</v>
      </c>
      <c r="L118" s="7"/>
    </row>
    <row r="119" spans="3:6" ht="12.75">
      <c r="C119" t="s">
        <v>96</v>
      </c>
      <c r="D119" s="37">
        <f>SUM(C78:N80)</f>
        <v>0</v>
      </c>
      <c r="E119" s="39">
        <v>0</v>
      </c>
      <c r="F119" s="39">
        <f t="shared" si="4"/>
        <v>0</v>
      </c>
    </row>
    <row r="120" spans="3:6" ht="12.75">
      <c r="C120" t="s">
        <v>93</v>
      </c>
      <c r="D120" s="37">
        <f>SUM(C3:N7,C16:N19,C44:N45,C54:N54)</f>
        <v>0</v>
      </c>
      <c r="E120" s="39">
        <v>0</v>
      </c>
      <c r="F120" s="39">
        <f t="shared" si="4"/>
        <v>0</v>
      </c>
    </row>
    <row r="121" spans="3:6" ht="12.75">
      <c r="C121" t="s">
        <v>94</v>
      </c>
      <c r="D121" s="37">
        <f>SUM(C64:N65,C67:N67)</f>
        <v>0</v>
      </c>
      <c r="E121" s="39">
        <v>0</v>
      </c>
      <c r="F121" s="39">
        <f t="shared" si="4"/>
        <v>0</v>
      </c>
    </row>
    <row r="122" spans="3:6" ht="12.75">
      <c r="C122" t="s">
        <v>51</v>
      </c>
      <c r="D122" s="37">
        <f>SUM(C25:N30,C32:N32)</f>
        <v>0</v>
      </c>
      <c r="E122" s="39">
        <v>0</v>
      </c>
      <c r="F122" s="39">
        <f t="shared" si="4"/>
        <v>0</v>
      </c>
    </row>
    <row r="123" spans="3:6" ht="12.75">
      <c r="C123" t="s">
        <v>106</v>
      </c>
      <c r="D123" s="37">
        <f>SUM(D118:D122)</f>
        <v>0</v>
      </c>
      <c r="E123" s="39">
        <v>0</v>
      </c>
      <c r="F123" s="39">
        <f t="shared" si="4"/>
        <v>0</v>
      </c>
    </row>
    <row r="124" spans="3:6" ht="12.75">
      <c r="C124" t="s">
        <v>100</v>
      </c>
      <c r="D124" s="37">
        <f>SUM(C2:N94)</f>
        <v>0</v>
      </c>
      <c r="E124" s="39"/>
      <c r="F124" s="39"/>
    </row>
    <row r="125" spans="3:6" ht="12.75">
      <c r="C125" t="s">
        <v>97</v>
      </c>
      <c r="D125" s="37">
        <f>SUM(D124-D123)</f>
        <v>0</v>
      </c>
      <c r="E125" s="39"/>
      <c r="F125" s="39"/>
    </row>
  </sheetData>
  <sheetProtection/>
  <printOptions/>
  <pageMargins left="0.36" right="0.33" top="0.39" bottom="0.18" header="0.33" footer="0.17"/>
  <pageSetup fitToHeight="1" fitToWidth="1" horizontalDpi="360" verticalDpi="360" orientation="portrait" paperSize="5" scale="6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00390625" style="0" bestFit="1" customWidth="1"/>
    <col min="2" max="2" width="12.140625" style="0" customWidth="1"/>
    <col min="3" max="3" width="15.8515625" style="0" customWidth="1"/>
    <col min="4" max="4" width="11.28125" style="0" customWidth="1"/>
    <col min="5" max="5" width="3.28125" style="0" customWidth="1"/>
    <col min="6" max="6" width="3.00390625" style="0" bestFit="1" customWidth="1"/>
    <col min="7" max="7" width="12.140625" style="0" customWidth="1"/>
    <col min="8" max="8" width="15.8515625" style="0" customWidth="1"/>
    <col min="9" max="9" width="12.28125" style="0" customWidth="1"/>
  </cols>
  <sheetData>
    <row r="1" spans="1:10" ht="55.5" customHeight="1">
      <c r="A1" s="51" t="s">
        <v>126</v>
      </c>
      <c r="B1" s="51"/>
      <c r="C1" s="51"/>
      <c r="D1" s="51"/>
      <c r="E1" s="51"/>
      <c r="F1" s="51"/>
      <c r="G1" s="51"/>
      <c r="H1" s="51"/>
      <c r="I1" s="51"/>
      <c r="J1" s="40"/>
    </row>
    <row r="3" spans="1:9" ht="12.75">
      <c r="A3" s="43"/>
      <c r="B3" s="49" t="s">
        <v>112</v>
      </c>
      <c r="C3" s="42" t="s">
        <v>107</v>
      </c>
      <c r="D3" s="42" t="s">
        <v>108</v>
      </c>
      <c r="F3" s="43"/>
      <c r="G3" s="49" t="s">
        <v>113</v>
      </c>
      <c r="H3" s="42" t="s">
        <v>107</v>
      </c>
      <c r="I3" s="42" t="s">
        <v>108</v>
      </c>
    </row>
    <row r="4" spans="1:9" ht="18" customHeight="1">
      <c r="A4" s="52" t="s">
        <v>120</v>
      </c>
      <c r="B4" s="50"/>
      <c r="C4" s="41"/>
      <c r="D4" s="41"/>
      <c r="F4" s="52" t="s">
        <v>120</v>
      </c>
      <c r="G4" s="41"/>
      <c r="H4" s="41"/>
      <c r="I4" s="41"/>
    </row>
    <row r="5" spans="1:9" ht="18" customHeight="1">
      <c r="A5" s="52"/>
      <c r="B5" s="41"/>
      <c r="C5" s="41"/>
      <c r="D5" s="41"/>
      <c r="F5" s="52"/>
      <c r="G5" s="41"/>
      <c r="H5" s="41"/>
      <c r="I5" s="41"/>
    </row>
    <row r="6" spans="1:9" ht="18" customHeight="1">
      <c r="A6" s="52"/>
      <c r="B6" s="41"/>
      <c r="C6" s="41"/>
      <c r="D6" s="41"/>
      <c r="F6" s="52"/>
      <c r="G6" s="41"/>
      <c r="H6" s="41"/>
      <c r="I6" s="41"/>
    </row>
    <row r="7" spans="1:9" ht="18" customHeight="1">
      <c r="A7" s="52"/>
      <c r="B7" s="41"/>
      <c r="C7" s="41"/>
      <c r="D7" s="41"/>
      <c r="F7" s="52"/>
      <c r="G7" s="41"/>
      <c r="H7" s="41"/>
      <c r="I7" s="41"/>
    </row>
    <row r="8" spans="1:9" ht="18" customHeight="1">
      <c r="A8" s="52"/>
      <c r="B8" s="41"/>
      <c r="C8" s="41"/>
      <c r="D8" s="41"/>
      <c r="F8" s="52"/>
      <c r="G8" s="41"/>
      <c r="H8" s="41"/>
      <c r="I8" s="41"/>
    </row>
    <row r="9" spans="1:9" ht="18" customHeight="1">
      <c r="A9" s="52"/>
      <c r="B9" s="41"/>
      <c r="C9" s="41"/>
      <c r="D9" s="41"/>
      <c r="F9" s="52"/>
      <c r="G9" s="41"/>
      <c r="H9" s="41"/>
      <c r="I9" s="41"/>
    </row>
    <row r="10" spans="1:9" ht="18" customHeight="1">
      <c r="A10" s="52"/>
      <c r="B10" s="41"/>
      <c r="C10" s="41"/>
      <c r="D10" s="41"/>
      <c r="F10" s="52"/>
      <c r="G10" s="41"/>
      <c r="H10" s="41"/>
      <c r="I10" s="41"/>
    </row>
    <row r="11" spans="1:9" ht="18" customHeight="1">
      <c r="A11" s="43"/>
      <c r="B11" s="45" t="s">
        <v>110</v>
      </c>
      <c r="C11" s="41"/>
      <c r="D11" s="41"/>
      <c r="F11" s="43"/>
      <c r="G11" s="45" t="s">
        <v>110</v>
      </c>
      <c r="H11" s="41"/>
      <c r="I11" s="41"/>
    </row>
    <row r="14" spans="1:9" ht="12.75" customHeight="1">
      <c r="A14" s="43"/>
      <c r="B14" s="49" t="s">
        <v>114</v>
      </c>
      <c r="C14" s="42" t="s">
        <v>107</v>
      </c>
      <c r="D14" s="42" t="s">
        <v>108</v>
      </c>
      <c r="F14" s="43"/>
      <c r="G14" s="49" t="s">
        <v>115</v>
      </c>
      <c r="H14" s="42" t="s">
        <v>107</v>
      </c>
      <c r="I14" s="42" t="s">
        <v>108</v>
      </c>
    </row>
    <row r="15" spans="1:9" ht="18" customHeight="1">
      <c r="A15" s="52" t="s">
        <v>120</v>
      </c>
      <c r="B15" s="41"/>
      <c r="C15" s="41"/>
      <c r="D15" s="41"/>
      <c r="F15" s="52" t="s">
        <v>120</v>
      </c>
      <c r="G15" s="41"/>
      <c r="H15" s="41"/>
      <c r="I15" s="41"/>
    </row>
    <row r="16" spans="1:9" ht="18" customHeight="1">
      <c r="A16" s="52"/>
      <c r="B16" s="41"/>
      <c r="C16" s="41"/>
      <c r="D16" s="41"/>
      <c r="F16" s="52"/>
      <c r="G16" s="41"/>
      <c r="H16" s="41"/>
      <c r="I16" s="41"/>
    </row>
    <row r="17" spans="1:9" ht="18" customHeight="1">
      <c r="A17" s="52"/>
      <c r="B17" s="41"/>
      <c r="C17" s="41"/>
      <c r="D17" s="41"/>
      <c r="F17" s="52"/>
      <c r="G17" s="41"/>
      <c r="H17" s="41"/>
      <c r="I17" s="41"/>
    </row>
    <row r="18" spans="1:9" ht="18" customHeight="1">
      <c r="A18" s="52"/>
      <c r="B18" s="41"/>
      <c r="C18" s="41"/>
      <c r="D18" s="41"/>
      <c r="F18" s="52"/>
      <c r="G18" s="41"/>
      <c r="H18" s="41"/>
      <c r="I18" s="41"/>
    </row>
    <row r="19" spans="1:9" ht="18" customHeight="1">
      <c r="A19" s="52"/>
      <c r="B19" s="41"/>
      <c r="C19" s="41"/>
      <c r="D19" s="41"/>
      <c r="F19" s="52"/>
      <c r="G19" s="41"/>
      <c r="H19" s="41"/>
      <c r="I19" s="41"/>
    </row>
    <row r="20" spans="1:9" ht="18" customHeight="1">
      <c r="A20" s="52"/>
      <c r="B20" s="41"/>
      <c r="C20" s="41"/>
      <c r="D20" s="41"/>
      <c r="F20" s="52"/>
      <c r="G20" s="41"/>
      <c r="H20" s="41"/>
      <c r="I20" s="41"/>
    </row>
    <row r="21" spans="1:9" ht="18" customHeight="1">
      <c r="A21" s="52"/>
      <c r="B21" s="41"/>
      <c r="C21" s="41"/>
      <c r="D21" s="41"/>
      <c r="F21" s="52"/>
      <c r="G21" s="41"/>
      <c r="H21" s="41"/>
      <c r="I21" s="41"/>
    </row>
    <row r="22" spans="1:9" ht="18" customHeight="1">
      <c r="A22" s="43"/>
      <c r="B22" s="45" t="s">
        <v>110</v>
      </c>
      <c r="C22" s="41"/>
      <c r="D22" s="41"/>
      <c r="F22" s="43"/>
      <c r="G22" s="45" t="s">
        <v>110</v>
      </c>
      <c r="H22" s="41"/>
      <c r="I22" s="41"/>
    </row>
    <row r="23" ht="12.75" customHeight="1"/>
    <row r="25" spans="1:9" ht="12.75">
      <c r="A25" s="43"/>
      <c r="B25" s="49" t="s">
        <v>116</v>
      </c>
      <c r="C25" s="42" t="s">
        <v>107</v>
      </c>
      <c r="D25" s="42" t="s">
        <v>108</v>
      </c>
      <c r="F25" s="43"/>
      <c r="G25" s="49" t="s">
        <v>117</v>
      </c>
      <c r="H25" s="42" t="s">
        <v>107</v>
      </c>
      <c r="I25" s="42" t="s">
        <v>108</v>
      </c>
    </row>
    <row r="26" spans="1:9" ht="18" customHeight="1">
      <c r="A26" s="52" t="s">
        <v>120</v>
      </c>
      <c r="B26" s="41"/>
      <c r="C26" s="41"/>
      <c r="D26" s="41"/>
      <c r="F26" s="52" t="s">
        <v>120</v>
      </c>
      <c r="G26" s="41"/>
      <c r="H26" s="41"/>
      <c r="I26" s="41"/>
    </row>
    <row r="27" spans="1:9" ht="18" customHeight="1">
      <c r="A27" s="52"/>
      <c r="B27" s="41"/>
      <c r="C27" s="41"/>
      <c r="D27" s="41"/>
      <c r="F27" s="52"/>
      <c r="G27" s="41"/>
      <c r="H27" s="41"/>
      <c r="I27" s="41"/>
    </row>
    <row r="28" spans="1:9" ht="18" customHeight="1">
      <c r="A28" s="52"/>
      <c r="B28" s="41"/>
      <c r="C28" s="41"/>
      <c r="D28" s="41"/>
      <c r="F28" s="52"/>
      <c r="G28" s="41"/>
      <c r="H28" s="41"/>
      <c r="I28" s="41"/>
    </row>
    <row r="29" spans="1:9" ht="18" customHeight="1">
      <c r="A29" s="52"/>
      <c r="B29" s="41"/>
      <c r="C29" s="41"/>
      <c r="D29" s="41"/>
      <c r="F29" s="52"/>
      <c r="G29" s="41"/>
      <c r="H29" s="41"/>
      <c r="I29" s="41"/>
    </row>
    <row r="30" spans="1:9" ht="18" customHeight="1">
      <c r="A30" s="52"/>
      <c r="B30" s="41"/>
      <c r="C30" s="41"/>
      <c r="D30" s="41"/>
      <c r="F30" s="52"/>
      <c r="G30" s="41"/>
      <c r="H30" s="41"/>
      <c r="I30" s="41"/>
    </row>
    <row r="31" spans="1:9" ht="18" customHeight="1">
      <c r="A31" s="52"/>
      <c r="B31" s="41"/>
      <c r="C31" s="41"/>
      <c r="D31" s="41"/>
      <c r="F31" s="52"/>
      <c r="G31" s="41"/>
      <c r="H31" s="41"/>
      <c r="I31" s="41"/>
    </row>
    <row r="32" spans="1:9" ht="18" customHeight="1">
      <c r="A32" s="52"/>
      <c r="B32" s="41"/>
      <c r="C32" s="41"/>
      <c r="D32" s="41"/>
      <c r="F32" s="52"/>
      <c r="G32" s="41"/>
      <c r="H32" s="41"/>
      <c r="I32" s="41"/>
    </row>
    <row r="33" spans="1:9" ht="18" customHeight="1">
      <c r="A33" s="43"/>
      <c r="B33" s="45" t="s">
        <v>110</v>
      </c>
      <c r="C33" s="41"/>
      <c r="D33" s="41"/>
      <c r="F33" s="43"/>
      <c r="G33" s="45" t="s">
        <v>110</v>
      </c>
      <c r="H33" s="41"/>
      <c r="I33" s="41"/>
    </row>
    <row r="35" ht="11.25" customHeight="1"/>
    <row r="36" spans="1:9" ht="12.75">
      <c r="A36" s="43"/>
      <c r="B36" s="49" t="s">
        <v>118</v>
      </c>
      <c r="C36" s="42" t="s">
        <v>107</v>
      </c>
      <c r="D36" s="42" t="s">
        <v>108</v>
      </c>
      <c r="F36" s="43"/>
      <c r="G36" s="49" t="s">
        <v>119</v>
      </c>
      <c r="H36" s="42" t="s">
        <v>107</v>
      </c>
      <c r="I36" s="42" t="s">
        <v>108</v>
      </c>
    </row>
    <row r="37" spans="1:9" ht="18" customHeight="1">
      <c r="A37" s="52" t="s">
        <v>120</v>
      </c>
      <c r="B37" s="41"/>
      <c r="C37" s="41"/>
      <c r="D37" s="41"/>
      <c r="F37" s="52" t="s">
        <v>120</v>
      </c>
      <c r="G37" s="46" t="s">
        <v>121</v>
      </c>
      <c r="H37" s="47" t="s">
        <v>109</v>
      </c>
      <c r="I37" s="48">
        <v>1.75</v>
      </c>
    </row>
    <row r="38" spans="1:9" ht="18" customHeight="1">
      <c r="A38" s="52"/>
      <c r="B38" s="41"/>
      <c r="C38" s="41"/>
      <c r="D38" s="41"/>
      <c r="F38" s="52"/>
      <c r="G38" s="46" t="s">
        <v>123</v>
      </c>
      <c r="H38" s="47" t="s">
        <v>27</v>
      </c>
      <c r="I38" s="48">
        <v>34.77</v>
      </c>
    </row>
    <row r="39" spans="1:9" ht="18" customHeight="1">
      <c r="A39" s="52"/>
      <c r="B39" s="41"/>
      <c r="C39" s="41"/>
      <c r="D39" s="41"/>
      <c r="F39" s="52"/>
      <c r="G39" s="46" t="s">
        <v>122</v>
      </c>
      <c r="H39" s="47" t="s">
        <v>111</v>
      </c>
      <c r="I39" s="48">
        <v>29.01</v>
      </c>
    </row>
    <row r="40" spans="1:9" ht="18" customHeight="1">
      <c r="A40" s="52"/>
      <c r="B40" s="41"/>
      <c r="C40" s="41"/>
      <c r="D40" s="41"/>
      <c r="F40" s="52"/>
      <c r="G40" s="46" t="s">
        <v>125</v>
      </c>
      <c r="H40" s="47" t="s">
        <v>124</v>
      </c>
      <c r="I40" s="48">
        <v>16.26</v>
      </c>
    </row>
    <row r="41" spans="1:9" ht="18" customHeight="1">
      <c r="A41" s="52"/>
      <c r="B41" s="41"/>
      <c r="C41" s="41"/>
      <c r="D41" s="41"/>
      <c r="F41" s="52"/>
      <c r="G41" s="41"/>
      <c r="H41" s="41"/>
      <c r="I41" s="41"/>
    </row>
    <row r="42" spans="1:9" ht="18" customHeight="1">
      <c r="A42" s="52"/>
      <c r="B42" s="41"/>
      <c r="C42" s="41"/>
      <c r="D42" s="41"/>
      <c r="F42" s="52"/>
      <c r="G42" s="46"/>
      <c r="H42" s="47"/>
      <c r="I42" s="48"/>
    </row>
    <row r="43" spans="1:9" ht="18" customHeight="1">
      <c r="A43" s="52"/>
      <c r="B43" s="41"/>
      <c r="C43" s="41"/>
      <c r="D43" s="41"/>
      <c r="F43" s="52"/>
      <c r="G43" s="46"/>
      <c r="H43" s="47"/>
      <c r="I43" s="48"/>
    </row>
    <row r="44" spans="1:9" ht="18" customHeight="1">
      <c r="A44" s="43"/>
      <c r="B44" s="45" t="s">
        <v>110</v>
      </c>
      <c r="C44" s="41"/>
      <c r="D44" s="41"/>
      <c r="F44" s="43"/>
      <c r="G44" s="45" t="s">
        <v>110</v>
      </c>
      <c r="H44" s="44"/>
      <c r="I44" s="48">
        <f>SUM(I37:I43)</f>
        <v>81.79</v>
      </c>
    </row>
  </sheetData>
  <sheetProtection/>
  <mergeCells count="9">
    <mergeCell ref="A1:I1"/>
    <mergeCell ref="A4:A10"/>
    <mergeCell ref="F4:F10"/>
    <mergeCell ref="F37:F43"/>
    <mergeCell ref="F26:F32"/>
    <mergeCell ref="A26:A32"/>
    <mergeCell ref="A37:A43"/>
    <mergeCell ref="F15:F21"/>
    <mergeCell ref="A15:A21"/>
  </mergeCells>
  <printOptions horizontalCentered="1" verticalCentered="1"/>
  <pageMargins left="0.6" right="0.66" top="0.2" bottom="0.26" header="0.18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Finance - Things to Watch</dc:title>
  <dc:subject/>
  <dc:creator>Dennis</dc:creator>
  <cp:keywords/>
  <dc:description/>
  <cp:lastModifiedBy>lissaw</cp:lastModifiedBy>
  <cp:lastPrinted>2003-01-04T00:28:13Z</cp:lastPrinted>
  <dcterms:created xsi:type="dcterms:W3CDTF">1999-01-16T15:48:49Z</dcterms:created>
  <dcterms:modified xsi:type="dcterms:W3CDTF">2010-04-28T21:41:43Z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